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ntratti ORAS\PROCED GARA\Serv Tecnici\2025\ELECTRO_manutenzioni 2025_2026\Doc da Pubblicare\"/>
    </mc:Choice>
  </mc:AlternateContent>
  <xr:revisionPtr revIDLastSave="0" documentId="13_ncr:1_{FD9BE7EF-2A6C-4C74-8571-8DFE997486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D6" i="2"/>
  <c r="D19" i="2"/>
  <c r="D14" i="2"/>
  <c r="D15" i="2"/>
  <c r="D16" i="2"/>
  <c r="D17" i="2"/>
  <c r="D18" i="2"/>
  <c r="D13" i="2"/>
  <c r="D7" i="2" l="1"/>
  <c r="D9" i="2" s="1"/>
  <c r="B9" i="2"/>
</calcChain>
</file>

<file path=xl/sharedStrings.xml><?xml version="1.0" encoding="utf-8"?>
<sst xmlns="http://schemas.openxmlformats.org/spreadsheetml/2006/main" count="25" uniqueCount="25">
  <si>
    <t>NB: Il documento dovrà essere SOTTOSCRITTO, A PENA DI ESCLUSIONE DALLA PROCEDURA, CON FIRMA DIGITALE, dal titolare/legale rappresentante/institore/procuratore della Ditta.</t>
  </si>
  <si>
    <t>PRESENTA la seguente PROPOSTA irrevocabile per almeno 180 giorni a decorrere dalla data ultima fissata per la presentazione della medesima</t>
  </si>
  <si>
    <t>Descrizione</t>
  </si>
  <si>
    <t>Costo Orario</t>
  </si>
  <si>
    <t>Il/la sottoscritto/a _________________________ nato/a a _________________ il _______________ in qualità di ________________________ della Ditta___________________________ con 
Sede Legale in ______________________ codice fiscale/partita IVA ____________________________________</t>
  </si>
  <si>
    <t>DICHIARA infine che, i costi di cui all’art. 108, comma 9, del D.Lgs. 36/2023 relativi agli oneri aziendali concernenti l’adempimento delle disposizioni in materia di salute e sicurezza sui luoghi di lavoro sono pari ad Euro ___________ + IVA______% e, i costi relavi alla manodopera,  sono pari ad Euro ___________ + IVA________%</t>
  </si>
  <si>
    <t>Canone a base d'asta per la durata di 18 mesi</t>
  </si>
  <si>
    <t>Canone fisso manutenzione impianti (A)</t>
  </si>
  <si>
    <t>Ribasso offerto %</t>
  </si>
  <si>
    <t xml:space="preserve">Oneri per la sicurezza da interferenze non soggetti a ribasso (C) </t>
  </si>
  <si>
    <t>-</t>
  </si>
  <si>
    <t>Valore al netto del ribasso per la durata di 18 mesi</t>
  </si>
  <si>
    <t>Costo stimato nell'arco dei 18 mesi contrattuali per 150 ore di reparibilità (B)*</t>
  </si>
  <si>
    <t>Chiamata in pronto intervento diurna</t>
  </si>
  <si>
    <t>Chiamata in pronto intervento notturna</t>
  </si>
  <si>
    <t xml:space="preserve">Costo manodopera diurna prefestivi </t>
  </si>
  <si>
    <t xml:space="preserve">Costo manodopera notturna prefestivi </t>
  </si>
  <si>
    <t xml:space="preserve">Costo manodopera diurna festivi </t>
  </si>
  <si>
    <t xml:space="preserve">Costo manodopera notturna festivi </t>
  </si>
  <si>
    <t>Ore Stimate</t>
  </si>
  <si>
    <t>Importo stimato 18 mesi</t>
  </si>
  <si>
    <t>Totale</t>
  </si>
  <si>
    <t>Importo complessivo (A+B+C)</t>
  </si>
  <si>
    <t>*Costo stimato nell'arco dei 18 mesi per 150 ore di reperibilità (al costo orario verrà applicata la percentuale di ribasso offerto)</t>
  </si>
  <si>
    <t>Schema di Offerta Economica "Servizio di gestione, manutenzione ordinaria, interventi di prima urgenza e conduzione degli impianti elettrico e speciali, presso l’Ospedale Riabilitativo di Alta Specializzazione S.p.A. di Motta di Livenza, per una durata di 18 mesi"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</si>
</sst>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_-* #,##0.00\ [$€-410]_-;\-* #,##0.00\ [$€-410]_-;_-* &quot;-&quot;??\ [$€-410]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quotePrefix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5" fillId="2" borderId="6" xfId="2" applyFont="1" applyFill="1" applyBorder="1" applyAlignment="1">
      <alignment horizontal="center" vertical="center" wrapText="1"/>
    </xf>
    <xf numFmtId="9" fontId="5" fillId="2" borderId="2" xfId="2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="80" zoomScaleNormal="80" workbookViewId="0">
      <selection activeCell="F8" sqref="F8"/>
    </sheetView>
  </sheetViews>
  <sheetFormatPr defaultColWidth="30.7109375" defaultRowHeight="15" x14ac:dyDescent="0.25"/>
  <cols>
    <col min="1" max="1" width="85.85546875" style="9" customWidth="1"/>
    <col min="2" max="2" width="16.7109375" style="10" customWidth="1"/>
    <col min="3" max="3" width="16.7109375" style="2" customWidth="1"/>
    <col min="4" max="4" width="22.42578125" style="2" customWidth="1"/>
    <col min="5" max="16384" width="30.7109375" style="2"/>
  </cols>
  <sheetData>
    <row r="1" spans="1:7" ht="75.75" customHeight="1" x14ac:dyDescent="0.25">
      <c r="A1" s="21" t="s">
        <v>24</v>
      </c>
      <c r="B1" s="21"/>
      <c r="C1" s="21"/>
      <c r="D1" s="21"/>
      <c r="E1" s="21"/>
      <c r="F1" s="21"/>
    </row>
    <row r="2" spans="1:7" ht="77.25" customHeight="1" x14ac:dyDescent="0.25">
      <c r="A2" s="22" t="s">
        <v>4</v>
      </c>
      <c r="B2" s="22"/>
      <c r="C2" s="22"/>
      <c r="D2" s="22"/>
      <c r="E2" s="22"/>
      <c r="F2" s="22"/>
      <c r="G2" s="1"/>
    </row>
    <row r="3" spans="1:7" ht="59.25" customHeight="1" x14ac:dyDescent="0.25">
      <c r="A3" s="21" t="s">
        <v>1</v>
      </c>
      <c r="B3" s="21"/>
      <c r="C3" s="21"/>
      <c r="D3" s="21"/>
      <c r="E3" s="21"/>
      <c r="F3" s="21"/>
    </row>
    <row r="4" spans="1:7" ht="12.75" customHeight="1" x14ac:dyDescent="0.25">
      <c r="A4" s="3"/>
      <c r="B4" s="3"/>
      <c r="C4" s="3"/>
      <c r="D4" s="3"/>
      <c r="E4" s="3"/>
    </row>
    <row r="5" spans="1:7" ht="90" customHeight="1" x14ac:dyDescent="0.25">
      <c r="A5" s="11" t="s">
        <v>2</v>
      </c>
      <c r="B5" s="4" t="s">
        <v>6</v>
      </c>
      <c r="C5" s="4" t="s">
        <v>8</v>
      </c>
      <c r="D5" s="4" t="s">
        <v>11</v>
      </c>
    </row>
    <row r="6" spans="1:7" ht="32.1" customHeight="1" x14ac:dyDescent="0.25">
      <c r="A6" s="13" t="s">
        <v>7</v>
      </c>
      <c r="B6" s="5">
        <v>256329</v>
      </c>
      <c r="C6" s="26"/>
      <c r="D6" s="14">
        <f>B6-(B6*C6)</f>
        <v>256329</v>
      </c>
    </row>
    <row r="7" spans="1:7" ht="32.1" customHeight="1" x14ac:dyDescent="0.25">
      <c r="A7" s="7" t="s">
        <v>12</v>
      </c>
      <c r="B7" s="5">
        <v>21401</v>
      </c>
      <c r="C7" s="27"/>
      <c r="D7" s="14">
        <f>B7-(B7*C6)</f>
        <v>21401</v>
      </c>
    </row>
    <row r="8" spans="1:7" ht="33" customHeight="1" x14ac:dyDescent="0.25">
      <c r="A8" s="7" t="s">
        <v>9</v>
      </c>
      <c r="B8" s="5">
        <v>1600</v>
      </c>
      <c r="C8" s="8" t="s">
        <v>10</v>
      </c>
      <c r="D8" s="5">
        <f>B8</f>
        <v>1600</v>
      </c>
    </row>
    <row r="9" spans="1:7" ht="33" customHeight="1" x14ac:dyDescent="0.25">
      <c r="A9" s="6" t="s">
        <v>22</v>
      </c>
      <c r="B9" s="12">
        <f>B6+B7+B8</f>
        <v>279330</v>
      </c>
      <c r="C9" s="5"/>
      <c r="D9" s="14">
        <f>D6+D7+D8</f>
        <v>279330</v>
      </c>
    </row>
    <row r="10" spans="1:7" ht="75" customHeight="1" x14ac:dyDescent="0.25">
      <c r="A10" s="23" t="s">
        <v>5</v>
      </c>
      <c r="B10" s="24"/>
      <c r="C10" s="24"/>
      <c r="D10" s="25"/>
    </row>
    <row r="11" spans="1:7" ht="15" customHeight="1" x14ac:dyDescent="0.25"/>
    <row r="12" spans="1:7" ht="50.25" customHeight="1" x14ac:dyDescent="0.25">
      <c r="A12" s="6" t="s">
        <v>23</v>
      </c>
      <c r="B12" s="4" t="s">
        <v>19</v>
      </c>
      <c r="C12" s="4" t="s">
        <v>3</v>
      </c>
      <c r="D12" s="4" t="s">
        <v>20</v>
      </c>
    </row>
    <row r="13" spans="1:7" ht="20.100000000000001" customHeight="1" x14ac:dyDescent="0.25">
      <c r="A13" s="7" t="s">
        <v>13</v>
      </c>
      <c r="B13" s="15">
        <v>113</v>
      </c>
      <c r="C13" s="16">
        <v>75</v>
      </c>
      <c r="D13" s="17">
        <f>B13*C13</f>
        <v>8475</v>
      </c>
    </row>
    <row r="14" spans="1:7" ht="20.100000000000001" customHeight="1" x14ac:dyDescent="0.25">
      <c r="A14" s="7" t="s">
        <v>14</v>
      </c>
      <c r="B14" s="15">
        <v>37</v>
      </c>
      <c r="C14" s="16">
        <v>150</v>
      </c>
      <c r="D14" s="17">
        <f t="shared" ref="D14:D18" si="0">B14*C14</f>
        <v>5550</v>
      </c>
    </row>
    <row r="15" spans="1:7" ht="20.100000000000001" customHeight="1" x14ac:dyDescent="0.25">
      <c r="A15" s="7" t="s">
        <v>15</v>
      </c>
      <c r="B15" s="15">
        <v>38</v>
      </c>
      <c r="C15" s="16">
        <v>44.5</v>
      </c>
      <c r="D15" s="17">
        <f t="shared" si="0"/>
        <v>1691</v>
      </c>
    </row>
    <row r="16" spans="1:7" ht="20.100000000000001" customHeight="1" x14ac:dyDescent="0.25">
      <c r="A16" s="7" t="s">
        <v>16</v>
      </c>
      <c r="B16" s="15">
        <v>22</v>
      </c>
      <c r="C16" s="16">
        <v>55.45</v>
      </c>
      <c r="D16" s="17">
        <f t="shared" si="0"/>
        <v>1219.9000000000001</v>
      </c>
    </row>
    <row r="17" spans="1:6" ht="20.100000000000001" customHeight="1" x14ac:dyDescent="0.25">
      <c r="A17" s="7" t="s">
        <v>17</v>
      </c>
      <c r="B17" s="15">
        <v>75</v>
      </c>
      <c r="C17" s="16">
        <v>47.45</v>
      </c>
      <c r="D17" s="17">
        <f t="shared" si="0"/>
        <v>3558.75</v>
      </c>
    </row>
    <row r="18" spans="1:6" ht="20.100000000000001" customHeight="1" x14ac:dyDescent="0.25">
      <c r="A18" s="7" t="s">
        <v>18</v>
      </c>
      <c r="B18" s="15">
        <v>15</v>
      </c>
      <c r="C18" s="16">
        <v>60.45</v>
      </c>
      <c r="D18" s="17">
        <f t="shared" si="0"/>
        <v>906.75</v>
      </c>
    </row>
    <row r="19" spans="1:6" ht="20.100000000000001" customHeight="1" x14ac:dyDescent="0.25">
      <c r="A19" s="19" t="s">
        <v>21</v>
      </c>
      <c r="B19" s="19"/>
      <c r="C19" s="19"/>
      <c r="D19" s="18">
        <f>SUM(D13:D18)</f>
        <v>21401.4</v>
      </c>
    </row>
    <row r="21" spans="1:6" ht="15.75" x14ac:dyDescent="0.25">
      <c r="A21" s="20" t="s">
        <v>0</v>
      </c>
      <c r="B21" s="20"/>
      <c r="C21" s="20"/>
      <c r="D21" s="20"/>
      <c r="E21" s="20"/>
      <c r="F21" s="20"/>
    </row>
  </sheetData>
  <mergeCells count="7">
    <mergeCell ref="A19:C19"/>
    <mergeCell ref="A21:F21"/>
    <mergeCell ref="A1:F1"/>
    <mergeCell ref="A2:F2"/>
    <mergeCell ref="A3:F3"/>
    <mergeCell ref="A10:D10"/>
    <mergeCell ref="C6:C7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Pozzebon</dc:creator>
  <cp:lastModifiedBy>Elisa Tolfo</cp:lastModifiedBy>
  <cp:lastPrinted>2025-04-22T07:48:34Z</cp:lastPrinted>
  <dcterms:created xsi:type="dcterms:W3CDTF">2018-05-25T15:13:24Z</dcterms:created>
  <dcterms:modified xsi:type="dcterms:W3CDTF">2025-04-29T12:37:13Z</dcterms:modified>
</cp:coreProperties>
</file>